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<sst xmlns="http://schemas.openxmlformats.org/spreadsheetml/2006/main" count="32" uniqueCount="32">
  <si>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</si>
  <si>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RSS042</t>
  </si>
  <si>
    <t xml:space="preserve">m²</t>
  </si>
  <si>
    <t xml:space="preserve">Pavimento vinílico heterogéneo, acústico, en rollo.</t>
  </si>
  <si>
    <r>
      <rPr>
        <sz val="8.25"/>
        <color rgb="FF000000"/>
        <rFont val="Arial"/>
        <family val="2"/>
      </rPr>
      <t xml:space="preserve">Pavimento vinílico heterogéneo, acústico, modelo Altro Orchesta "ALTRO", de 2,85 mm de espesor, color a elegir, suministrado en rollos de 200 cm de anchura; peso total: 2600 g/m²; clasificación al uso, según UNE-EN ISO 10874: clase 23 para uso doméstico; clase 34 para uso comercial; clase 42 para uso industrial; con resistencia al deslizamiento 35&lt;Rd&lt;=45 según UNE-EN 16165 y resbaladicidad clase 2 según CTE; reducción del ruido de impactos 15 dB, según UNE-EN ISO 10140; Euroclase Cfl-s1 de reacción al fuego, según UNE-EN 13501-1. Colocación en obra: con adhesivo, sobre capa fina de nivelación. El precio no incluye la capa fina de nivelación.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</si>
  <si>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</si>
  <si>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</si>
  <si>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</si>
  <si>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</si>
  <si>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</si>
  <si>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</si>
  <si>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</si>
  <si>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mt18adq020a</t>
  </si>
  <si>
    <t xml:space="preserve">kg</t>
  </si>
  <si>
    <t xml:space="preserve">Adhesivo a base de copolímeros acrílicos modificados en dispersión acuosa, sin disolventes, color beige, para aplicar en interiores, para el encolado de pavimentos de PVC, linóleo y moqueta.</t>
  </si>
  <si>
    <t xml:space="preserve">mt18ale010a</t>
  </si>
  <si>
    <t xml:space="preserve">m²</t>
  </si>
  <si>
    <t xml:space="preserve">Lámina heterogénea de PVC, modelo Altro Orchesta "ALTRO", de 2,85 mm de espesor, color a elegir; suministrada en rollos de 200 cm de anchura; peso total: 2600 g/m²; clasificación al uso, según UNE-EN ISO 10874: clase 23 para uso doméstico; clase 34 para uso comercial; clase 42 para uso industrial; con resistencia al deslizamiento 35&lt;Rd&lt;=45 según UNE-EN 16165 y resbaladicidad clase 2 según CTE; reducción del ruido de impactos 15 dB, según UNE-EN ISO 10140; Euroclase Cfl-s1 de reacción al fuego, según UNE-EN 13501-1.</t>
  </si>
  <si>
    <t xml:space="preserve">Subtotal materiales:</t>
  </si>
  <si>
    <t xml:space="preserve">Mano de obra</t>
  </si>
  <si>
    <t xml:space="preserve">mo026</t>
  </si>
  <si>
    <t xml:space="preserve">h</t>
  </si>
  <si>
    <t xml:space="preserve">Oficial 1ª instalador de revestimientos flexibles.</t>
  </si>
  <si>
    <t xml:space="preserve">mo064</t>
  </si>
  <si>
    <t xml:space="preserve">h</t>
  </si>
  <si>
    <t xml:space="preserve">Ayudante instalador de revestimientos flexibles.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</si>
  <si>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</si>
  <si>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</si>
  <si>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</si>
  <si>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</si>
  <si>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17,60€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</si>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</sst>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0.375</v>
      </c>
      <c r="G10" s="12">
        <v>4.09</v>
      </c>
      <c r="H10" s="12">
        <f ca="1">ROUND(INDIRECT(ADDRESS(ROW()+(0), COLUMN()+(-2), 1))*INDIRECT(ADDRESS(ROW()+(0), COLUMN()+(-1), 1)), 2)</f>
        <v>1.53</v>
      </c>
    </row>
    <row r="11" spans="1:8" ht="76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1.1</v>
      </c>
      <c r="G11" s="14">
        <v>20.42</v>
      </c>
      <c r="H11" s="14">
        <f ca="1">ROUND(INDIRECT(ADDRESS(ROW()+(0), COLUMN()+(-2), 1))*INDIRECT(ADDRESS(ROW()+(0), COLUMN()+(-1), 1)), 2)</f>
        <v>22.46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23.99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0.513</v>
      </c>
      <c r="G14" s="12">
        <v>23.1</v>
      </c>
      <c r="H14" s="12">
        <f ca="1">ROUND(INDIRECT(ADDRESS(ROW()+(0), COLUMN()+(-2), 1))*INDIRECT(ADDRESS(ROW()+(0), COLUMN()+(-1), 1)), 2)</f>
        <v>11.85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0.285</v>
      </c>
      <c r="G15" s="14">
        <v>21.94</v>
      </c>
      <c r="H15" s="14">
        <f ca="1">ROUND(INDIRECT(ADDRESS(ROW()+(0), COLUMN()+(-2), 1))*INDIRECT(ADDRESS(ROW()+(0), COLUMN()+(-1), 1)), 2)</f>
        <v>6.25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18.1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42.09</v>
      </c>
      <c r="H18" s="14">
        <f ca="1">ROUND(INDIRECT(ADDRESS(ROW()+(0), COLUMN()+(-2), 1))*INDIRECT(ADDRESS(ROW()+(0), COLUMN()+(-1), 1))/100, 2)</f>
        <v>0.84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42.93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